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ЁТЫ\английский\школа  проавильно\"/>
    </mc:Choice>
  </mc:AlternateContent>
  <bookViews>
    <workbookView xWindow="240" yWindow="45" windowWidth="17400" windowHeight="7995"/>
  </bookViews>
  <sheets>
    <sheet name="5 класс" sheetId="9" r:id="rId1"/>
    <sheet name="6 класс" sheetId="8" r:id="rId2"/>
    <sheet name="7 класс" sheetId="6" r:id="rId3"/>
    <sheet name="8 класс" sheetId="7" r:id="rId4"/>
    <sheet name="9 класс" sheetId="3" r:id="rId5"/>
    <sheet name="10 класс" sheetId="2" r:id="rId6"/>
    <sheet name="11 класс" sheetId="1" r:id="rId7"/>
  </sheets>
  <definedNames>
    <definedName name="_xlnm._FilterDatabase" localSheetId="0" hidden="1">'5 класс'!#REF!</definedName>
    <definedName name="_xlnm._FilterDatabase" localSheetId="1" hidden="1">'6 класс'!#REF!</definedName>
    <definedName name="_xlnm._FilterDatabase" localSheetId="2" hidden="1">'7 класс'!#REF!</definedName>
    <definedName name="_xlnm._FilterDatabase" localSheetId="3" hidden="1">'8 класс'!#REF!</definedName>
    <definedName name="_xlnm._FilterDatabase" localSheetId="4" hidden="1">'9 класс'!#REF!</definedName>
  </definedNames>
  <calcPr calcId="152511"/>
</workbook>
</file>

<file path=xl/calcChain.xml><?xml version="1.0" encoding="utf-8"?>
<calcChain xmlns="http://schemas.openxmlformats.org/spreadsheetml/2006/main">
  <c r="M6" i="7" l="1"/>
  <c r="M7" i="7"/>
  <c r="M8" i="7"/>
  <c r="M9" i="7"/>
  <c r="M14" i="6" l="1"/>
  <c r="M13" i="6"/>
  <c r="M12" i="6"/>
  <c r="M11" i="6"/>
  <c r="M10" i="6"/>
  <c r="M9" i="6"/>
  <c r="M8" i="6"/>
  <c r="M7" i="6"/>
  <c r="M6" i="6"/>
</calcChain>
</file>

<file path=xl/sharedStrings.xml><?xml version="1.0" encoding="utf-8"?>
<sst xmlns="http://schemas.openxmlformats.org/spreadsheetml/2006/main" count="212" uniqueCount="105">
  <si>
    <t>№</t>
  </si>
  <si>
    <t>ФИО учащегося</t>
  </si>
  <si>
    <t>№ ОУ</t>
  </si>
  <si>
    <t>ФИО учителя</t>
  </si>
  <si>
    <t>шифр</t>
  </si>
  <si>
    <t xml:space="preserve">задания </t>
  </si>
  <si>
    <t>сумма баллов</t>
  </si>
  <si>
    <t>% выполнения</t>
  </si>
  <si>
    <t>рейтинг</t>
  </si>
  <si>
    <t xml:space="preserve">место </t>
  </si>
  <si>
    <t>МБОУ "Школа" № 105</t>
  </si>
  <si>
    <t xml:space="preserve">МБОУ "Школа № 105" </t>
  </si>
  <si>
    <t xml:space="preserve">МБОУ"Школа № 105" </t>
  </si>
  <si>
    <t>Максимальное количество баллов   -  б.</t>
  </si>
  <si>
    <t>Протокол утверждения результ атов школьного этапа Олимпиады по иностранному (английскому) языку в 7 классах</t>
  </si>
  <si>
    <t>Максимальное количество баллов   -  40</t>
  </si>
  <si>
    <t>Протокол утверждения результ атов школьного этапа Олимпиады по иностранному (английскому)языку в 8 классах</t>
  </si>
  <si>
    <t>Фотынюк Артем Сергеевич</t>
  </si>
  <si>
    <t>Мохова Виктория Александровна</t>
  </si>
  <si>
    <t>Смирнова Елизавета Алексеевна</t>
  </si>
  <si>
    <t>Григорьева Екатерина Владимировна</t>
  </si>
  <si>
    <t>Курицын Павел Евгеньевич</t>
  </si>
  <si>
    <t>Рогова Полина Александровна</t>
  </si>
  <si>
    <t>Билащенко Данил Александрович</t>
  </si>
  <si>
    <t>Пилипчук Никита Андреевич</t>
  </si>
  <si>
    <t>Кульнев Д.Ю,</t>
  </si>
  <si>
    <t>Патин Даниил Расулович</t>
  </si>
  <si>
    <t>Павлова Ирина Михайловна</t>
  </si>
  <si>
    <t>Сафин Артем Сергеевич</t>
  </si>
  <si>
    <t>Фролова Д.В.</t>
  </si>
  <si>
    <t>Елизарова Полина Сергеевна</t>
  </si>
  <si>
    <t>Протокол утверждения результ атов школьного этапа Олимпиады по   английскому языку       в 9 классах</t>
  </si>
  <si>
    <t>Максимальное количество баллов   -  37</t>
  </si>
  <si>
    <t>Маясов  Максим Олегович</t>
  </si>
  <si>
    <t>Ярошенко Елизавета Олеговна</t>
  </si>
  <si>
    <t>Отоян Ануш  Арутюновна</t>
  </si>
  <si>
    <t>Кульнев Д.Ю.</t>
  </si>
  <si>
    <t>Ятчев ЕгорСсергеевич</t>
  </si>
  <si>
    <t>Подлесная Яна Тарасовна</t>
  </si>
  <si>
    <t>Докукин Данила  Алексеевич</t>
  </si>
  <si>
    <t>Кочина Екатерина Александровна</t>
  </si>
  <si>
    <t>Игошина Екатерина игоревна</t>
  </si>
  <si>
    <t>Бажанова Светлана Сергеевна</t>
  </si>
  <si>
    <t>Протокол  школьного этапа Олимпиады по   английскому языку     в 10 классах</t>
  </si>
  <si>
    <t>Максимальное количество баллов   -  37   б.</t>
  </si>
  <si>
    <t>Подгорная Анастасия Сергеевна</t>
  </si>
  <si>
    <t>Соснина Виктория Александровна</t>
  </si>
  <si>
    <t>Полшкова Олеся Алексеевна</t>
  </si>
  <si>
    <t>призёр</t>
  </si>
  <si>
    <t>Романычева Наталья Алексеевна</t>
  </si>
  <si>
    <t>Леонова Дарья Николаевна</t>
  </si>
  <si>
    <t>Калашнева Виктория Викторовна</t>
  </si>
  <si>
    <t>Морарь Юлия Юрьевна</t>
  </si>
  <si>
    <t>Аветисян Гаспар Арганович</t>
  </si>
  <si>
    <t>Корчагина И.В.</t>
  </si>
  <si>
    <t>Попова Е. В.</t>
  </si>
  <si>
    <t>Левкин Лев Артёмович</t>
  </si>
  <si>
    <t>Корчагина И. В.</t>
  </si>
  <si>
    <t>Попова Е.В.</t>
  </si>
  <si>
    <t>Михеева В.А.</t>
  </si>
  <si>
    <t>18  02</t>
  </si>
  <si>
    <t>18 04</t>
  </si>
  <si>
    <t>18 03</t>
  </si>
  <si>
    <t>18 01</t>
  </si>
  <si>
    <t>18 13</t>
  </si>
  <si>
    <t>Протокол утверждения результ атов школьного этапа Олимпиады по      английскому языку           в 5 классах</t>
  </si>
  <si>
    <t>Максимальное количество баллов   -  57</t>
  </si>
  <si>
    <t>призер</t>
  </si>
  <si>
    <t>Игнатьева Арина Леонидовна</t>
  </si>
  <si>
    <t>Юнина Анастасия Дмитриевна</t>
  </si>
  <si>
    <t>Маргвелашвили Мариами Мамуковна</t>
  </si>
  <si>
    <t>Чаузов Леонид Дмитриевич</t>
  </si>
  <si>
    <t>Сержантова Екатерина Дмитриевна</t>
  </si>
  <si>
    <t>Постнова Виктория Павловна</t>
  </si>
  <si>
    <t>Гаврилов Владислав Александрович</t>
  </si>
  <si>
    <t>Окунева Яна Алексеевна</t>
  </si>
  <si>
    <t>18 09</t>
  </si>
  <si>
    <t>18 12</t>
  </si>
  <si>
    <t>18 05</t>
  </si>
  <si>
    <t>18 11</t>
  </si>
  <si>
    <t>18 07</t>
  </si>
  <si>
    <t>18 06</t>
  </si>
  <si>
    <t>18 08</t>
  </si>
  <si>
    <t>18 10</t>
  </si>
  <si>
    <t>Грачёв Роман Дмитриевич</t>
  </si>
  <si>
    <t>Протокол утверждения результ атов школьного этапа Олимпиады по   английскому языку       в 6 классах</t>
  </si>
  <si>
    <t xml:space="preserve">                                        ФИО          Попова Е.В.                                   Подпись</t>
  </si>
  <si>
    <t>Председатель жюри:     ФИО         Фролова Д.В.                               Подпись</t>
  </si>
  <si>
    <t>Члены жюри:                 ФИО           Корчагина И.В.                                Подпись</t>
  </si>
  <si>
    <t xml:space="preserve">                                        ФИО            Попова Е.В.                          Подпись</t>
  </si>
  <si>
    <t xml:space="preserve">                                        ФИО             Попова Е.В.                  Подпись</t>
  </si>
  <si>
    <t>Председатель жюри:     ФИО            Фролова Д.В.                 Подпись</t>
  </si>
  <si>
    <t>Члены жюри:                 ФИО            Корчагина И.В.              Подпись</t>
  </si>
  <si>
    <t>Председатель жюри:     ФИО          Фролова Д.В.                           Подпись</t>
  </si>
  <si>
    <t>Члены жюри:                 ФИО          Корчагина И.В.                           Подпись</t>
  </si>
  <si>
    <t xml:space="preserve">                                        ФИО            Попова Е.В.                            Подпись</t>
  </si>
  <si>
    <t>Протокол  результатов школьного этапа Олимпиады по  английскому языку     в 11 классах</t>
  </si>
  <si>
    <t>Члены жюри:                 ФИО           Корчагина И.В.                      Подпись</t>
  </si>
  <si>
    <t>Председатель жюри:     ФИО         Фролова Д.В.                           Подпись</t>
  </si>
  <si>
    <t>Председатель жюри:     ФИО         Фролова Д.В.                             Подпись</t>
  </si>
  <si>
    <t>Председатель жюри:     ФИО       Фролова Д.В.                            Подпись</t>
  </si>
  <si>
    <t>Члены жюри:                 ФИО         Корчагина  И.В.                     Подпись</t>
  </si>
  <si>
    <t xml:space="preserve">                                        ФИО          Попова Е.В.                            Подпись</t>
  </si>
  <si>
    <t>Члены жюри:                 ФИО         Корчагина  И.В.                             Подпись</t>
  </si>
  <si>
    <t>Председатель жюри:     ФИО       Фролова Д.В.                                    Подпись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</si>
</sst>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/>
    <xf numFmtId="0" fontId="1" fillId="0" borderId="2" xfId="0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1" xfId="0" applyNumberFormat="1" applyFont="1" applyBorder="1"/>
    <xf numFmtId="0" fontId="1" fillId="0" borderId="2" xfId="0" applyNumberFormat="1" applyFont="1" applyFill="1" applyBorder="1"/>
    <xf numFmtId="165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3" fillId="0" borderId="6" xfId="0" applyFont="1" applyBorder="1" applyAlignment="1"/>
    <xf numFmtId="0" fontId="3" fillId="0" borderId="7" xfId="0" applyFont="1" applyBorder="1" applyAlignment="1"/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1" xfId="0" applyFont="1" applyBorder="1" applyAlignment="1"/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sqref="A1:M9"/>
    </sheetView>
  </sheetViews>
  <sheetFormatPr defaultRowHeight="15" x14ac:dyDescent="0.25"/>
  <cols>
    <col min="1" max="1" width="5.5703125" customWidth="1"/>
    <col min="2" max="2" width="37.5703125" customWidth="1"/>
    <col min="4" max="4" width="17.85546875" customWidth="1"/>
    <col min="6" max="6" width="4.85546875" customWidth="1"/>
    <col min="7" max="7" width="5" customWidth="1"/>
    <col min="8" max="8" width="4.140625" customWidth="1"/>
    <col min="9" max="9" width="4.5703125" customWidth="1"/>
    <col min="10" max="10" width="7.5703125" customWidth="1"/>
    <col min="11" max="11" width="8.140625" customWidth="1"/>
    <col min="12" max="12" width="7.140625" customWidth="1"/>
    <col min="13" max="13" width="13.42578125" customWidth="1"/>
  </cols>
  <sheetData>
    <row r="1" spans="1:15" ht="15.75" x14ac:dyDescent="0.25">
      <c r="A1" s="22" t="s">
        <v>65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5" ht="15.75" x14ac:dyDescent="0.25">
      <c r="A2" s="25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5" ht="15.75" x14ac:dyDescent="0.25">
      <c r="A3" s="25" t="s">
        <v>66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5" ht="15.75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28" t="s">
        <v>5</v>
      </c>
      <c r="G4" s="29"/>
      <c r="H4" s="29"/>
      <c r="I4" s="29"/>
      <c r="J4" s="10" t="s">
        <v>6</v>
      </c>
      <c r="K4" s="10" t="s">
        <v>7</v>
      </c>
      <c r="L4" s="10" t="s">
        <v>8</v>
      </c>
      <c r="M4" s="10" t="s">
        <v>9</v>
      </c>
    </row>
    <row r="5" spans="1:15" ht="15.75" x14ac:dyDescent="0.25">
      <c r="A5" s="13"/>
      <c r="B5" s="13"/>
      <c r="C5" s="13"/>
      <c r="D5" s="13"/>
      <c r="E5" s="13"/>
      <c r="F5" s="3">
        <v>1</v>
      </c>
      <c r="G5" s="3">
        <v>2</v>
      </c>
      <c r="H5" s="3">
        <v>3</v>
      </c>
      <c r="I5" s="3">
        <v>4</v>
      </c>
      <c r="J5" s="11"/>
      <c r="K5" s="11"/>
      <c r="L5" s="11"/>
      <c r="M5" s="11"/>
    </row>
    <row r="6" spans="1:15" ht="15.75" x14ac:dyDescent="0.25">
      <c r="A6" s="2">
        <v>1</v>
      </c>
      <c r="B6" s="2" t="s">
        <v>50</v>
      </c>
      <c r="C6" s="6">
        <v>105</v>
      </c>
      <c r="D6" s="2" t="s">
        <v>57</v>
      </c>
      <c r="E6" s="2" t="s">
        <v>60</v>
      </c>
      <c r="F6" s="2">
        <v>2</v>
      </c>
      <c r="G6" s="2">
        <v>6</v>
      </c>
      <c r="H6" s="2">
        <v>27</v>
      </c>
      <c r="I6" s="2">
        <v>5</v>
      </c>
      <c r="J6" s="2">
        <v>37</v>
      </c>
      <c r="K6" s="2">
        <v>64</v>
      </c>
      <c r="L6" s="2">
        <v>1</v>
      </c>
      <c r="M6" s="2" t="s">
        <v>67</v>
      </c>
    </row>
    <row r="7" spans="1:15" ht="15.75" x14ac:dyDescent="0.25">
      <c r="A7" s="2">
        <v>2</v>
      </c>
      <c r="B7" s="2" t="s">
        <v>51</v>
      </c>
      <c r="C7" s="6">
        <v>105</v>
      </c>
      <c r="D7" s="2" t="s">
        <v>59</v>
      </c>
      <c r="E7" s="2" t="s">
        <v>61</v>
      </c>
      <c r="F7" s="2">
        <v>2</v>
      </c>
      <c r="G7" s="2">
        <v>5</v>
      </c>
      <c r="H7" s="2">
        <v>28</v>
      </c>
      <c r="I7" s="2">
        <v>2</v>
      </c>
      <c r="J7" s="2">
        <v>30</v>
      </c>
      <c r="K7" s="2">
        <v>52</v>
      </c>
      <c r="L7" s="2">
        <v>2</v>
      </c>
      <c r="M7" s="2" t="s">
        <v>67</v>
      </c>
    </row>
    <row r="8" spans="1:15" ht="15.75" x14ac:dyDescent="0.25">
      <c r="A8" s="2">
        <v>3</v>
      </c>
      <c r="B8" s="8" t="s">
        <v>52</v>
      </c>
      <c r="C8" s="6">
        <v>105</v>
      </c>
      <c r="D8" s="2" t="s">
        <v>58</v>
      </c>
      <c r="E8" s="2" t="s">
        <v>62</v>
      </c>
      <c r="F8" s="2">
        <v>2</v>
      </c>
      <c r="G8" s="2">
        <v>5</v>
      </c>
      <c r="H8" s="2">
        <v>18</v>
      </c>
      <c r="I8" s="2">
        <v>2</v>
      </c>
      <c r="J8" s="2">
        <v>27</v>
      </c>
      <c r="K8" s="2">
        <v>47</v>
      </c>
      <c r="L8" s="2">
        <v>3</v>
      </c>
      <c r="M8" s="2"/>
    </row>
    <row r="9" spans="1:15" ht="15.75" x14ac:dyDescent="0.25">
      <c r="A9" s="2">
        <v>4</v>
      </c>
      <c r="B9" s="2" t="s">
        <v>53</v>
      </c>
      <c r="C9" s="6">
        <v>105</v>
      </c>
      <c r="D9" s="2" t="s">
        <v>59</v>
      </c>
      <c r="E9" s="2" t="s">
        <v>63</v>
      </c>
      <c r="F9" s="2">
        <v>2</v>
      </c>
      <c r="G9" s="2">
        <v>4</v>
      </c>
      <c r="H9" s="2">
        <v>10</v>
      </c>
      <c r="I9" s="2">
        <v>2</v>
      </c>
      <c r="J9" s="2">
        <v>18</v>
      </c>
      <c r="K9" s="2">
        <v>31</v>
      </c>
      <c r="L9" s="2">
        <v>4</v>
      </c>
      <c r="M9" s="2"/>
    </row>
    <row r="10" spans="1:15" ht="15.75" x14ac:dyDescent="0.25">
      <c r="A10" s="2">
        <v>5</v>
      </c>
      <c r="B10" s="2" t="s">
        <v>84</v>
      </c>
      <c r="C10" s="6">
        <v>105</v>
      </c>
      <c r="D10" s="2" t="s">
        <v>59</v>
      </c>
      <c r="E10" s="2" t="s">
        <v>64</v>
      </c>
      <c r="F10" s="4">
        <v>3</v>
      </c>
      <c r="G10" s="2">
        <v>3</v>
      </c>
      <c r="H10" s="2">
        <v>0</v>
      </c>
      <c r="I10" s="2">
        <v>0</v>
      </c>
      <c r="J10" s="2">
        <v>6</v>
      </c>
      <c r="K10" s="2">
        <v>10</v>
      </c>
      <c r="L10" s="2">
        <v>5</v>
      </c>
      <c r="M10" s="2"/>
    </row>
    <row r="12" spans="1:15" ht="15.75" x14ac:dyDescent="0.25">
      <c r="A12" s="21" t="s">
        <v>104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5.7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5.75" x14ac:dyDescent="0.25">
      <c r="A14" s="21" t="s">
        <v>103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5.75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5.75" x14ac:dyDescent="0.25">
      <c r="A16" s="21" t="s">
        <v>86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</sheetData>
  <mergeCells count="7">
    <mergeCell ref="A16:O16"/>
    <mergeCell ref="A1:M1"/>
    <mergeCell ref="A2:M2"/>
    <mergeCell ref="A3:M3"/>
    <mergeCell ref="F4:I4"/>
    <mergeCell ref="A12:O12"/>
    <mergeCell ref="A14:O14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selection activeCell="A19" sqref="A19:O19"/>
    </sheetView>
  </sheetViews>
  <sheetFormatPr defaultRowHeight="15" x14ac:dyDescent="0.25"/>
  <cols>
    <col min="1" max="1" width="5.5703125" customWidth="1"/>
    <col min="2" max="2" width="35.140625" customWidth="1"/>
    <col min="4" max="4" width="17.85546875" customWidth="1"/>
    <col min="6" max="6" width="4.85546875" customWidth="1"/>
    <col min="7" max="7" width="5" customWidth="1"/>
    <col min="8" max="8" width="4.140625" customWidth="1"/>
    <col min="9" max="9" width="4.5703125" customWidth="1"/>
    <col min="10" max="10" width="7.5703125" customWidth="1"/>
    <col min="11" max="11" width="8.140625" customWidth="1"/>
    <col min="12" max="12" width="7.140625" customWidth="1"/>
    <col min="13" max="13" width="13.42578125" customWidth="1"/>
  </cols>
  <sheetData>
    <row r="1" spans="1:15" ht="15.75" x14ac:dyDescent="0.25">
      <c r="A1" s="22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5" ht="15.75" x14ac:dyDescent="0.25">
      <c r="A2" s="25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5" ht="15.75" x14ac:dyDescent="0.25">
      <c r="A3" s="25" t="s">
        <v>66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5" ht="15.75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28" t="s">
        <v>5</v>
      </c>
      <c r="G4" s="29"/>
      <c r="H4" s="29"/>
      <c r="I4" s="29"/>
      <c r="J4" s="10" t="s">
        <v>6</v>
      </c>
      <c r="K4" s="10" t="s">
        <v>7</v>
      </c>
      <c r="L4" s="10" t="s">
        <v>8</v>
      </c>
      <c r="M4" s="10" t="s">
        <v>9</v>
      </c>
    </row>
    <row r="5" spans="1:15" ht="15.75" x14ac:dyDescent="0.25">
      <c r="A5" s="13"/>
      <c r="B5" s="13"/>
      <c r="C5" s="13"/>
      <c r="D5" s="13"/>
      <c r="E5" s="13"/>
      <c r="F5" s="3">
        <v>1</v>
      </c>
      <c r="G5" s="3">
        <v>2</v>
      </c>
      <c r="H5" s="3">
        <v>3</v>
      </c>
      <c r="I5" s="3">
        <v>4</v>
      </c>
      <c r="J5" s="11"/>
      <c r="K5" s="11"/>
      <c r="L5" s="11"/>
      <c r="M5" s="11"/>
    </row>
    <row r="6" spans="1:15" ht="15.75" x14ac:dyDescent="0.25">
      <c r="A6" s="2">
        <v>1</v>
      </c>
      <c r="B6" s="2" t="s">
        <v>68</v>
      </c>
      <c r="C6" s="6">
        <v>105</v>
      </c>
      <c r="D6" s="2" t="s">
        <v>54</v>
      </c>
      <c r="E6" s="2" t="s">
        <v>76</v>
      </c>
      <c r="F6" s="2">
        <v>5</v>
      </c>
      <c r="G6" s="2">
        <v>8</v>
      </c>
      <c r="H6" s="2">
        <v>28</v>
      </c>
      <c r="I6" s="2">
        <v>3</v>
      </c>
      <c r="J6" s="2">
        <v>44</v>
      </c>
      <c r="K6" s="2">
        <v>77</v>
      </c>
      <c r="L6" s="2">
        <v>1</v>
      </c>
      <c r="M6" s="2" t="s">
        <v>67</v>
      </c>
    </row>
    <row r="7" spans="1:15" ht="15.75" x14ac:dyDescent="0.25">
      <c r="A7" s="2">
        <v>2</v>
      </c>
      <c r="B7" s="2" t="s">
        <v>69</v>
      </c>
      <c r="C7" s="6">
        <v>105</v>
      </c>
      <c r="D7" s="2" t="s">
        <v>55</v>
      </c>
      <c r="E7" s="2" t="s">
        <v>77</v>
      </c>
      <c r="F7" s="2">
        <v>2</v>
      </c>
      <c r="G7" s="2">
        <v>6</v>
      </c>
      <c r="H7" s="2">
        <v>20</v>
      </c>
      <c r="I7" s="2">
        <v>2</v>
      </c>
      <c r="J7" s="2">
        <v>38</v>
      </c>
      <c r="K7" s="2">
        <v>66</v>
      </c>
      <c r="L7" s="2">
        <v>2</v>
      </c>
      <c r="M7" s="2" t="s">
        <v>67</v>
      </c>
    </row>
    <row r="8" spans="1:15" ht="15.75" x14ac:dyDescent="0.25">
      <c r="A8" s="2">
        <v>3</v>
      </c>
      <c r="B8" s="8" t="s">
        <v>70</v>
      </c>
      <c r="C8" s="6">
        <v>105</v>
      </c>
      <c r="D8" s="2" t="s">
        <v>55</v>
      </c>
      <c r="E8" s="2" t="s">
        <v>78</v>
      </c>
      <c r="F8" s="2">
        <v>3</v>
      </c>
      <c r="G8" s="2">
        <v>9</v>
      </c>
      <c r="H8" s="2">
        <v>15</v>
      </c>
      <c r="I8" s="2">
        <v>3</v>
      </c>
      <c r="J8" s="2">
        <v>30</v>
      </c>
      <c r="K8" s="2">
        <v>52</v>
      </c>
      <c r="L8" s="2">
        <v>3</v>
      </c>
      <c r="M8" s="2"/>
    </row>
    <row r="9" spans="1:15" ht="15.75" x14ac:dyDescent="0.25">
      <c r="A9" s="2">
        <v>4</v>
      </c>
      <c r="B9" s="2" t="s">
        <v>72</v>
      </c>
      <c r="C9" s="6">
        <v>105</v>
      </c>
      <c r="D9" s="2" t="s">
        <v>54</v>
      </c>
      <c r="E9" s="2" t="s">
        <v>80</v>
      </c>
      <c r="F9" s="16">
        <v>3</v>
      </c>
      <c r="G9" s="16">
        <v>9</v>
      </c>
      <c r="H9" s="16">
        <v>14</v>
      </c>
      <c r="I9" s="16">
        <v>3</v>
      </c>
      <c r="J9" s="16">
        <v>29</v>
      </c>
      <c r="K9" s="2">
        <v>50</v>
      </c>
      <c r="L9" s="2">
        <v>4</v>
      </c>
      <c r="M9" s="2"/>
    </row>
    <row r="10" spans="1:15" ht="15.75" x14ac:dyDescent="0.25">
      <c r="A10" s="2">
        <v>5</v>
      </c>
      <c r="B10" s="2" t="s">
        <v>71</v>
      </c>
      <c r="C10" s="6">
        <v>105</v>
      </c>
      <c r="D10" s="2" t="s">
        <v>54</v>
      </c>
      <c r="E10" s="2" t="s">
        <v>79</v>
      </c>
      <c r="F10" s="2">
        <v>5</v>
      </c>
      <c r="G10" s="2">
        <v>7</v>
      </c>
      <c r="H10" s="2">
        <v>13</v>
      </c>
      <c r="I10" s="2">
        <v>4</v>
      </c>
      <c r="J10" s="2">
        <v>29</v>
      </c>
      <c r="K10" s="2">
        <v>50</v>
      </c>
      <c r="L10" s="2">
        <v>4</v>
      </c>
      <c r="M10" s="2"/>
    </row>
    <row r="11" spans="1:15" ht="15.75" x14ac:dyDescent="0.25">
      <c r="A11" s="2">
        <v>6</v>
      </c>
      <c r="B11" s="2" t="s">
        <v>73</v>
      </c>
      <c r="C11" s="6">
        <v>105</v>
      </c>
      <c r="D11" s="2" t="s">
        <v>55</v>
      </c>
      <c r="E11" s="2" t="s">
        <v>81</v>
      </c>
      <c r="F11" s="16">
        <v>3</v>
      </c>
      <c r="G11" s="16">
        <v>8</v>
      </c>
      <c r="H11" s="16">
        <v>11</v>
      </c>
      <c r="I11" s="16">
        <v>2</v>
      </c>
      <c r="J11" s="16">
        <v>24</v>
      </c>
      <c r="K11" s="2">
        <v>42</v>
      </c>
      <c r="L11" s="2">
        <v>5</v>
      </c>
      <c r="M11" s="2"/>
    </row>
    <row r="12" spans="1:15" ht="15.75" x14ac:dyDescent="0.25">
      <c r="A12" s="2">
        <v>7</v>
      </c>
      <c r="B12" s="5" t="s">
        <v>74</v>
      </c>
      <c r="C12" s="6">
        <v>105</v>
      </c>
      <c r="D12" s="2" t="s">
        <v>55</v>
      </c>
      <c r="E12" s="5" t="s">
        <v>82</v>
      </c>
      <c r="F12" s="17">
        <v>2</v>
      </c>
      <c r="G12" s="17">
        <v>6</v>
      </c>
      <c r="H12" s="17">
        <v>13</v>
      </c>
      <c r="I12" s="17">
        <v>0</v>
      </c>
      <c r="J12" s="17">
        <v>21</v>
      </c>
      <c r="K12" s="5">
        <v>36</v>
      </c>
      <c r="L12" s="5">
        <v>6</v>
      </c>
      <c r="M12" s="2"/>
    </row>
    <row r="13" spans="1:15" ht="15.75" x14ac:dyDescent="0.25">
      <c r="A13" s="2">
        <v>8</v>
      </c>
      <c r="B13" s="2" t="s">
        <v>75</v>
      </c>
      <c r="C13" s="6">
        <v>105</v>
      </c>
      <c r="D13" s="2" t="s">
        <v>55</v>
      </c>
      <c r="E13" s="2" t="s">
        <v>83</v>
      </c>
      <c r="F13" s="16">
        <v>3</v>
      </c>
      <c r="G13" s="16">
        <v>5</v>
      </c>
      <c r="H13" s="16">
        <v>8</v>
      </c>
      <c r="I13" s="16">
        <v>2</v>
      </c>
      <c r="J13" s="16">
        <v>19</v>
      </c>
      <c r="K13" s="2">
        <v>33</v>
      </c>
      <c r="L13" s="2">
        <v>7</v>
      </c>
      <c r="M13" s="2"/>
    </row>
    <row r="15" spans="1:15" ht="15.75" x14ac:dyDescent="0.25">
      <c r="A15" s="21" t="s">
        <v>100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5.7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5.75" x14ac:dyDescent="0.25">
      <c r="A17" s="21" t="s">
        <v>101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5.75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5.75" x14ac:dyDescent="0.25">
      <c r="A19" s="21" t="s">
        <v>102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</sheetData>
  <mergeCells count="7">
    <mergeCell ref="A19:O19"/>
    <mergeCell ref="A1:M1"/>
    <mergeCell ref="A2:M2"/>
    <mergeCell ref="A3:M3"/>
    <mergeCell ref="F4:I4"/>
    <mergeCell ref="A15:O15"/>
    <mergeCell ref="A17:O17"/>
  </mergeCells>
  <pageMargins left="0.7" right="0.7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workbookViewId="0">
      <selection activeCell="A16" sqref="A16:Q16"/>
    </sheetView>
  </sheetViews>
  <sheetFormatPr defaultRowHeight="15" x14ac:dyDescent="0.25"/>
  <cols>
    <col min="1" max="1" width="5.5703125" customWidth="1"/>
    <col min="2" max="2" width="35.140625" customWidth="1"/>
    <col min="4" max="4" width="17.85546875" customWidth="1"/>
    <col min="6" max="6" width="4.85546875" customWidth="1"/>
    <col min="7" max="7" width="5" customWidth="1"/>
    <col min="8" max="8" width="4.140625" customWidth="1"/>
    <col min="9" max="9" width="4.5703125" customWidth="1"/>
    <col min="10" max="10" width="4.85546875" customWidth="1"/>
    <col min="11" max="11" width="4.42578125" customWidth="1"/>
    <col min="12" max="12" width="7.5703125" customWidth="1"/>
    <col min="13" max="13" width="8.140625" customWidth="1"/>
    <col min="14" max="14" width="7.140625" customWidth="1"/>
    <col min="15" max="15" width="13.42578125" customWidth="1"/>
  </cols>
  <sheetData>
    <row r="1" spans="1:17" ht="15.75" x14ac:dyDescent="0.25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7" ht="15.75" x14ac:dyDescent="0.25">
      <c r="A2" s="25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7" ht="15.75" x14ac:dyDescent="0.25">
      <c r="A3" s="25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7" ht="15.75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28" t="s">
        <v>5</v>
      </c>
      <c r="G4" s="29"/>
      <c r="H4" s="29"/>
      <c r="I4" s="29"/>
      <c r="J4" s="29"/>
      <c r="K4" s="30"/>
      <c r="L4" s="10" t="s">
        <v>6</v>
      </c>
      <c r="M4" s="10" t="s">
        <v>7</v>
      </c>
      <c r="N4" s="10" t="s">
        <v>8</v>
      </c>
      <c r="O4" s="10" t="s">
        <v>9</v>
      </c>
    </row>
    <row r="5" spans="1:17" ht="15.75" x14ac:dyDescent="0.25">
      <c r="A5" s="13"/>
      <c r="B5" s="13"/>
      <c r="C5" s="13"/>
      <c r="D5" s="13"/>
      <c r="E5" s="13"/>
      <c r="F5" s="3">
        <v>1</v>
      </c>
      <c r="G5" s="3">
        <v>2</v>
      </c>
      <c r="H5" s="3">
        <v>3</v>
      </c>
      <c r="I5" s="3">
        <v>4</v>
      </c>
      <c r="J5" s="3">
        <v>5</v>
      </c>
      <c r="K5" s="3">
        <v>6</v>
      </c>
      <c r="L5" s="11"/>
      <c r="M5" s="11"/>
      <c r="N5" s="11"/>
      <c r="O5" s="11"/>
    </row>
    <row r="6" spans="1:17" ht="15.75" x14ac:dyDescent="0.25">
      <c r="A6" s="2">
        <v>1</v>
      </c>
      <c r="B6" s="2" t="s">
        <v>17</v>
      </c>
      <c r="C6" s="6">
        <v>105</v>
      </c>
      <c r="D6" s="2" t="s">
        <v>54</v>
      </c>
      <c r="E6" s="2">
        <v>1902</v>
      </c>
      <c r="F6" s="16">
        <v>1</v>
      </c>
      <c r="G6" s="16">
        <v>3</v>
      </c>
      <c r="H6" s="16">
        <v>0</v>
      </c>
      <c r="I6" s="16">
        <v>4</v>
      </c>
      <c r="J6" s="16">
        <v>4</v>
      </c>
      <c r="K6" s="16">
        <v>10</v>
      </c>
      <c r="L6" s="16">
        <v>22</v>
      </c>
      <c r="M6" s="18">
        <f t="shared" ref="M6:M14" si="0">L6/40</f>
        <v>0.55000000000000004</v>
      </c>
      <c r="N6" s="16">
        <v>1</v>
      </c>
      <c r="O6" s="2" t="s">
        <v>48</v>
      </c>
    </row>
    <row r="7" spans="1:17" ht="15.75" x14ac:dyDescent="0.25">
      <c r="A7" s="2">
        <v>2</v>
      </c>
      <c r="B7" s="2" t="s">
        <v>18</v>
      </c>
      <c r="C7" s="6">
        <v>105</v>
      </c>
      <c r="D7" s="2" t="s">
        <v>54</v>
      </c>
      <c r="E7" s="2">
        <v>1909</v>
      </c>
      <c r="F7" s="16">
        <v>4</v>
      </c>
      <c r="G7" s="16">
        <v>3</v>
      </c>
      <c r="H7" s="16">
        <v>1</v>
      </c>
      <c r="I7" s="16">
        <v>3</v>
      </c>
      <c r="J7" s="16">
        <v>5</v>
      </c>
      <c r="K7" s="16">
        <v>5</v>
      </c>
      <c r="L7" s="16">
        <v>21</v>
      </c>
      <c r="M7" s="18">
        <f t="shared" si="0"/>
        <v>0.52500000000000002</v>
      </c>
      <c r="N7" s="16">
        <v>2</v>
      </c>
      <c r="O7" s="2" t="s">
        <v>48</v>
      </c>
    </row>
    <row r="8" spans="1:17" ht="15.75" x14ac:dyDescent="0.25">
      <c r="A8" s="2">
        <v>3</v>
      </c>
      <c r="B8" s="8" t="s">
        <v>19</v>
      </c>
      <c r="C8" s="6">
        <v>105</v>
      </c>
      <c r="D8" s="2" t="s">
        <v>29</v>
      </c>
      <c r="E8" s="2">
        <v>1905</v>
      </c>
      <c r="F8" s="16">
        <v>4</v>
      </c>
      <c r="G8" s="16">
        <v>3</v>
      </c>
      <c r="H8" s="16">
        <v>1</v>
      </c>
      <c r="I8" s="16">
        <v>3</v>
      </c>
      <c r="J8" s="16">
        <v>3</v>
      </c>
      <c r="K8" s="16">
        <v>5</v>
      </c>
      <c r="L8" s="16">
        <v>19</v>
      </c>
      <c r="M8" s="18">
        <f t="shared" si="0"/>
        <v>0.47499999999999998</v>
      </c>
      <c r="N8" s="16">
        <v>3</v>
      </c>
      <c r="O8" s="2"/>
    </row>
    <row r="9" spans="1:17" ht="31.5" x14ac:dyDescent="0.25">
      <c r="A9" s="2">
        <v>4</v>
      </c>
      <c r="B9" s="19" t="s">
        <v>20</v>
      </c>
      <c r="C9" s="6">
        <v>105</v>
      </c>
      <c r="D9" s="2" t="s">
        <v>29</v>
      </c>
      <c r="E9" s="2">
        <v>1901</v>
      </c>
      <c r="F9" s="16">
        <v>5</v>
      </c>
      <c r="G9" s="16">
        <v>3</v>
      </c>
      <c r="H9" s="16">
        <v>0</v>
      </c>
      <c r="I9" s="16">
        <v>3</v>
      </c>
      <c r="J9" s="16">
        <v>2</v>
      </c>
      <c r="K9" s="16">
        <v>5</v>
      </c>
      <c r="L9" s="16">
        <v>18</v>
      </c>
      <c r="M9" s="18">
        <f t="shared" si="0"/>
        <v>0.45</v>
      </c>
      <c r="N9" s="16">
        <v>4</v>
      </c>
      <c r="O9" s="2"/>
    </row>
    <row r="10" spans="1:17" ht="15.75" x14ac:dyDescent="0.25">
      <c r="A10" s="2">
        <v>5</v>
      </c>
      <c r="B10" s="2" t="s">
        <v>30</v>
      </c>
      <c r="C10" s="6">
        <v>105</v>
      </c>
      <c r="D10" s="2" t="s">
        <v>55</v>
      </c>
      <c r="E10" s="2">
        <v>1908</v>
      </c>
      <c r="F10" s="16">
        <v>4</v>
      </c>
      <c r="G10" s="16">
        <v>3</v>
      </c>
      <c r="H10" s="16">
        <v>1</v>
      </c>
      <c r="I10" s="16">
        <v>3</v>
      </c>
      <c r="J10" s="16">
        <v>5</v>
      </c>
      <c r="K10" s="16">
        <v>0</v>
      </c>
      <c r="L10" s="16">
        <v>16</v>
      </c>
      <c r="M10" s="18">
        <f t="shared" si="0"/>
        <v>0.4</v>
      </c>
      <c r="N10" s="16">
        <v>5</v>
      </c>
      <c r="O10" s="2"/>
    </row>
    <row r="11" spans="1:17" ht="15.75" x14ac:dyDescent="0.25">
      <c r="A11" s="2">
        <v>6</v>
      </c>
      <c r="B11" s="2" t="s">
        <v>21</v>
      </c>
      <c r="C11" s="6">
        <v>105</v>
      </c>
      <c r="D11" s="2" t="s">
        <v>25</v>
      </c>
      <c r="E11" s="2">
        <v>1904</v>
      </c>
      <c r="F11" s="16">
        <v>2</v>
      </c>
      <c r="G11" s="16">
        <v>3</v>
      </c>
      <c r="H11" s="16">
        <v>0</v>
      </c>
      <c r="I11" s="16">
        <v>2</v>
      </c>
      <c r="J11" s="16">
        <v>3</v>
      </c>
      <c r="K11" s="16">
        <v>5</v>
      </c>
      <c r="L11" s="16">
        <v>15</v>
      </c>
      <c r="M11" s="18">
        <f t="shared" si="0"/>
        <v>0.375</v>
      </c>
      <c r="N11" s="16">
        <v>6</v>
      </c>
      <c r="O11" s="2"/>
    </row>
    <row r="12" spans="1:17" ht="15.75" x14ac:dyDescent="0.25">
      <c r="A12" s="2">
        <v>7</v>
      </c>
      <c r="B12" s="2" t="s">
        <v>22</v>
      </c>
      <c r="C12" s="6">
        <v>105</v>
      </c>
      <c r="D12" s="2" t="s">
        <v>54</v>
      </c>
      <c r="E12" s="2">
        <v>1911</v>
      </c>
      <c r="F12" s="16">
        <v>5</v>
      </c>
      <c r="G12" s="16">
        <v>3</v>
      </c>
      <c r="H12" s="16">
        <v>0</v>
      </c>
      <c r="I12" s="16">
        <v>4</v>
      </c>
      <c r="J12" s="16">
        <v>2</v>
      </c>
      <c r="K12" s="16">
        <v>0</v>
      </c>
      <c r="L12" s="16">
        <v>14</v>
      </c>
      <c r="M12" s="18">
        <f t="shared" si="0"/>
        <v>0.35</v>
      </c>
      <c r="N12" s="16">
        <v>7</v>
      </c>
      <c r="O12" s="2"/>
    </row>
    <row r="13" spans="1:17" ht="15.75" x14ac:dyDescent="0.25">
      <c r="A13" s="2">
        <v>8</v>
      </c>
      <c r="B13" s="2" t="s">
        <v>23</v>
      </c>
      <c r="C13" s="6">
        <v>105</v>
      </c>
      <c r="D13" s="2" t="s">
        <v>54</v>
      </c>
      <c r="E13" s="2">
        <v>1906</v>
      </c>
      <c r="F13" s="16">
        <v>1</v>
      </c>
      <c r="G13" s="16">
        <v>4</v>
      </c>
      <c r="H13" s="16">
        <v>0</v>
      </c>
      <c r="I13" s="16">
        <v>4</v>
      </c>
      <c r="J13" s="16">
        <v>2</v>
      </c>
      <c r="K13" s="16">
        <v>0</v>
      </c>
      <c r="L13" s="16">
        <v>11</v>
      </c>
      <c r="M13" s="18">
        <f t="shared" si="0"/>
        <v>0.27500000000000002</v>
      </c>
      <c r="N13" s="16">
        <v>8</v>
      </c>
      <c r="O13" s="2"/>
    </row>
    <row r="14" spans="1:17" ht="15.75" x14ac:dyDescent="0.25">
      <c r="A14" s="2">
        <v>9</v>
      </c>
      <c r="B14" s="2" t="s">
        <v>24</v>
      </c>
      <c r="C14" s="6">
        <v>105</v>
      </c>
      <c r="D14" s="2" t="s">
        <v>54</v>
      </c>
      <c r="E14" s="2">
        <v>1903</v>
      </c>
      <c r="F14" s="16">
        <v>0</v>
      </c>
      <c r="G14" s="16">
        <v>3</v>
      </c>
      <c r="H14" s="16">
        <v>1</v>
      </c>
      <c r="I14" s="16">
        <v>3</v>
      </c>
      <c r="J14" s="16">
        <v>3</v>
      </c>
      <c r="K14" s="16">
        <v>0</v>
      </c>
      <c r="L14" s="16">
        <v>10</v>
      </c>
      <c r="M14" s="18">
        <f t="shared" si="0"/>
        <v>0.25</v>
      </c>
      <c r="N14" s="16">
        <v>9</v>
      </c>
      <c r="O14" s="2"/>
    </row>
    <row r="16" spans="1:17" ht="15.75" x14ac:dyDescent="0.25">
      <c r="A16" s="21" t="s">
        <v>99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5.7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5.75" x14ac:dyDescent="0.25">
      <c r="A18" s="21" t="s">
        <v>97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5.75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 x14ac:dyDescent="0.25">
      <c r="A20" s="21" t="s">
        <v>89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</sheetData>
  <mergeCells count="7">
    <mergeCell ref="A20:Q20"/>
    <mergeCell ref="A1:O1"/>
    <mergeCell ref="A2:O2"/>
    <mergeCell ref="A3:O3"/>
    <mergeCell ref="F4:K4"/>
    <mergeCell ref="A16:Q16"/>
    <mergeCell ref="A18:Q18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workbookViewId="0">
      <selection activeCell="A12" sqref="A12:Q12"/>
    </sheetView>
  </sheetViews>
  <sheetFormatPr defaultRowHeight="15" x14ac:dyDescent="0.25"/>
  <cols>
    <col min="1" max="1" width="5.5703125" customWidth="1"/>
    <col min="2" max="2" width="38.5703125" customWidth="1"/>
    <col min="4" max="4" width="17.85546875" customWidth="1"/>
    <col min="6" max="6" width="4.85546875" customWidth="1"/>
    <col min="7" max="7" width="5" customWidth="1"/>
    <col min="8" max="8" width="4.140625" customWidth="1"/>
    <col min="9" max="9" width="4.5703125" customWidth="1"/>
    <col min="10" max="10" width="4.85546875" customWidth="1"/>
    <col min="11" max="11" width="4.42578125" customWidth="1"/>
    <col min="12" max="12" width="7.5703125" customWidth="1"/>
    <col min="13" max="13" width="8.140625" customWidth="1"/>
    <col min="14" max="14" width="7.140625" customWidth="1"/>
    <col min="15" max="15" width="13.42578125" customWidth="1"/>
  </cols>
  <sheetData>
    <row r="1" spans="1:17" ht="15.75" x14ac:dyDescent="0.25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7" ht="15.75" x14ac:dyDescent="0.25">
      <c r="A2" s="25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7" ht="15.75" x14ac:dyDescent="0.25">
      <c r="A3" s="25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1:17" ht="15.75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28" t="s">
        <v>5</v>
      </c>
      <c r="G4" s="31"/>
      <c r="H4" s="31"/>
      <c r="I4" s="31"/>
      <c r="J4" s="31"/>
      <c r="K4" s="32"/>
      <c r="L4" s="10" t="s">
        <v>6</v>
      </c>
      <c r="M4" s="10" t="s">
        <v>7</v>
      </c>
      <c r="N4" s="10" t="s">
        <v>8</v>
      </c>
      <c r="O4" s="10" t="s">
        <v>9</v>
      </c>
    </row>
    <row r="5" spans="1:17" ht="15.75" x14ac:dyDescent="0.25">
      <c r="A5" s="13"/>
      <c r="B5" s="13"/>
      <c r="C5" s="13"/>
      <c r="D5" s="13"/>
      <c r="E5" s="13"/>
      <c r="F5" s="3">
        <v>1</v>
      </c>
      <c r="G5" s="3">
        <v>2</v>
      </c>
      <c r="H5" s="3">
        <v>3</v>
      </c>
      <c r="I5" s="3">
        <v>4</v>
      </c>
      <c r="J5" s="3">
        <v>5</v>
      </c>
      <c r="K5" s="3">
        <v>6</v>
      </c>
      <c r="L5" s="11"/>
      <c r="M5" s="11"/>
      <c r="N5" s="11"/>
      <c r="O5" s="11"/>
    </row>
    <row r="6" spans="1:17" ht="15.75" x14ac:dyDescent="0.25">
      <c r="A6" s="2">
        <v>1</v>
      </c>
      <c r="B6" s="2" t="s">
        <v>26</v>
      </c>
      <c r="C6" s="6">
        <v>105</v>
      </c>
      <c r="D6" s="2" t="s">
        <v>54</v>
      </c>
      <c r="E6" s="2">
        <v>1907</v>
      </c>
      <c r="F6" s="16">
        <v>3</v>
      </c>
      <c r="G6" s="16">
        <v>4</v>
      </c>
      <c r="H6" s="16">
        <v>3</v>
      </c>
      <c r="I6" s="16">
        <v>5</v>
      </c>
      <c r="J6" s="16">
        <v>4</v>
      </c>
      <c r="K6" s="16">
        <v>7</v>
      </c>
      <c r="L6" s="16">
        <v>26</v>
      </c>
      <c r="M6" s="18">
        <f>L6/40</f>
        <v>0.65</v>
      </c>
      <c r="N6" s="16">
        <v>1</v>
      </c>
      <c r="O6" s="2" t="s">
        <v>48</v>
      </c>
    </row>
    <row r="7" spans="1:17" ht="15.75" x14ac:dyDescent="0.25">
      <c r="A7" s="2">
        <v>2</v>
      </c>
      <c r="B7" s="2" t="s">
        <v>56</v>
      </c>
      <c r="C7" s="6">
        <v>105</v>
      </c>
      <c r="D7" s="2" t="s">
        <v>54</v>
      </c>
      <c r="E7" s="2">
        <v>1913</v>
      </c>
      <c r="F7" s="16">
        <v>3</v>
      </c>
      <c r="G7" s="16">
        <v>4</v>
      </c>
      <c r="H7" s="16">
        <v>0</v>
      </c>
      <c r="I7" s="16">
        <v>5</v>
      </c>
      <c r="J7" s="16">
        <v>5</v>
      </c>
      <c r="K7" s="16">
        <v>3</v>
      </c>
      <c r="L7" s="16">
        <v>20</v>
      </c>
      <c r="M7" s="18">
        <f>L7/40</f>
        <v>0.5</v>
      </c>
      <c r="N7" s="16">
        <v>2</v>
      </c>
      <c r="O7" s="2"/>
    </row>
    <row r="8" spans="1:17" ht="15.75" x14ac:dyDescent="0.25">
      <c r="A8" s="2">
        <v>3</v>
      </c>
      <c r="B8" s="2" t="s">
        <v>27</v>
      </c>
      <c r="C8" s="6">
        <v>105</v>
      </c>
      <c r="D8" s="2" t="s">
        <v>59</v>
      </c>
      <c r="E8" s="2">
        <v>1910</v>
      </c>
      <c r="F8" s="16">
        <v>4</v>
      </c>
      <c r="G8" s="16">
        <v>3</v>
      </c>
      <c r="H8" s="16">
        <v>0</v>
      </c>
      <c r="I8" s="16">
        <v>5</v>
      </c>
      <c r="J8" s="16">
        <v>6</v>
      </c>
      <c r="K8" s="16">
        <v>0</v>
      </c>
      <c r="L8" s="16">
        <v>18</v>
      </c>
      <c r="M8" s="18">
        <f>L8/40</f>
        <v>0.45</v>
      </c>
      <c r="N8" s="16">
        <v>3</v>
      </c>
      <c r="O8" s="2"/>
    </row>
    <row r="9" spans="1:17" ht="15.75" x14ac:dyDescent="0.25">
      <c r="A9" s="2">
        <v>4</v>
      </c>
      <c r="B9" s="2" t="s">
        <v>28</v>
      </c>
      <c r="C9" s="6">
        <v>105</v>
      </c>
      <c r="D9" s="2" t="s">
        <v>29</v>
      </c>
      <c r="E9" s="2">
        <v>1912</v>
      </c>
      <c r="F9" s="16">
        <v>3</v>
      </c>
      <c r="G9" s="16">
        <v>2</v>
      </c>
      <c r="H9" s="16">
        <v>0</v>
      </c>
      <c r="I9" s="16">
        <v>5</v>
      </c>
      <c r="J9" s="16">
        <v>2</v>
      </c>
      <c r="K9" s="16">
        <v>0</v>
      </c>
      <c r="L9" s="16">
        <v>12</v>
      </c>
      <c r="M9" s="18">
        <f>L9/40</f>
        <v>0.3</v>
      </c>
      <c r="N9" s="16">
        <v>4</v>
      </c>
      <c r="O9" s="2"/>
    </row>
    <row r="12" spans="1:17" ht="15.75" x14ac:dyDescent="0.25">
      <c r="A12" s="21" t="s">
        <v>98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15.7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5.75" x14ac:dyDescent="0.25">
      <c r="A14" s="21" t="s">
        <v>97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5.75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5.75" x14ac:dyDescent="0.25">
      <c r="A16" s="21" t="s">
        <v>89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</sheetData>
  <mergeCells count="7">
    <mergeCell ref="A16:Q16"/>
    <mergeCell ref="F4:K4"/>
    <mergeCell ref="A3:O3"/>
    <mergeCell ref="A2:O2"/>
    <mergeCell ref="A1:O1"/>
    <mergeCell ref="A14:Q14"/>
    <mergeCell ref="A12:Q12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workbookViewId="0">
      <selection activeCell="A16" sqref="A16:E22"/>
    </sheetView>
  </sheetViews>
  <sheetFormatPr defaultRowHeight="15" x14ac:dyDescent="0.25"/>
  <cols>
    <col min="1" max="1" width="5.5703125" customWidth="1"/>
    <col min="2" max="2" width="35.140625" customWidth="1"/>
    <col min="4" max="4" width="17.85546875" customWidth="1"/>
    <col min="6" max="6" width="4.85546875" customWidth="1"/>
    <col min="7" max="7" width="5" customWidth="1"/>
    <col min="8" max="8" width="4.140625" customWidth="1"/>
    <col min="9" max="9" width="4.5703125" customWidth="1"/>
    <col min="10" max="10" width="8.140625" customWidth="1"/>
    <col min="11" max="11" width="7.140625" customWidth="1"/>
    <col min="12" max="12" width="13.42578125" customWidth="1"/>
  </cols>
  <sheetData>
    <row r="1" spans="1:14" ht="15.75" x14ac:dyDescent="0.25">
      <c r="A1" s="22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4" ht="15.75" x14ac:dyDescent="0.25">
      <c r="A2" s="25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4" ht="15.75" x14ac:dyDescent="0.25">
      <c r="A3" s="25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4" ht="15.75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28" t="s">
        <v>5</v>
      </c>
      <c r="G4" s="29"/>
      <c r="H4" s="29"/>
      <c r="I4" s="29"/>
      <c r="J4" s="10" t="s">
        <v>7</v>
      </c>
      <c r="K4" s="10" t="s">
        <v>8</v>
      </c>
      <c r="L4" s="10" t="s">
        <v>9</v>
      </c>
    </row>
    <row r="5" spans="1:14" ht="15.75" x14ac:dyDescent="0.25">
      <c r="A5" s="13"/>
      <c r="B5" s="13"/>
      <c r="C5" s="13"/>
      <c r="D5" s="13"/>
      <c r="E5" s="13"/>
      <c r="F5" s="3">
        <v>1</v>
      </c>
      <c r="G5" s="3">
        <v>2</v>
      </c>
      <c r="H5" s="3">
        <v>3</v>
      </c>
      <c r="I5" s="3">
        <v>4</v>
      </c>
      <c r="J5" s="11"/>
      <c r="K5" s="11"/>
      <c r="L5" s="11"/>
    </row>
    <row r="6" spans="1:14" ht="15.75" x14ac:dyDescent="0.25">
      <c r="A6" s="2">
        <v>1</v>
      </c>
      <c r="B6" s="2" t="s">
        <v>33</v>
      </c>
      <c r="C6" s="6">
        <v>105</v>
      </c>
      <c r="D6" s="2" t="s">
        <v>29</v>
      </c>
      <c r="E6" s="2">
        <v>2005</v>
      </c>
      <c r="F6" s="16">
        <v>7</v>
      </c>
      <c r="G6" s="16">
        <v>8</v>
      </c>
      <c r="H6" s="16">
        <v>5</v>
      </c>
      <c r="I6" s="16">
        <v>5</v>
      </c>
      <c r="J6" s="2">
        <v>67</v>
      </c>
      <c r="K6" s="2">
        <v>1</v>
      </c>
      <c r="L6" s="2" t="s">
        <v>48</v>
      </c>
    </row>
    <row r="7" spans="1:14" ht="15.75" x14ac:dyDescent="0.25">
      <c r="A7" s="2">
        <v>2</v>
      </c>
      <c r="B7" s="8" t="s">
        <v>35</v>
      </c>
      <c r="C7" s="6">
        <v>105</v>
      </c>
      <c r="D7" s="2" t="s">
        <v>29</v>
      </c>
      <c r="E7" s="2">
        <v>2008</v>
      </c>
      <c r="F7" s="16">
        <v>8</v>
      </c>
      <c r="G7" s="16">
        <v>5</v>
      </c>
      <c r="H7" s="16">
        <v>3</v>
      </c>
      <c r="I7" s="16">
        <v>5</v>
      </c>
      <c r="J7" s="2">
        <v>56</v>
      </c>
      <c r="K7" s="2">
        <v>2</v>
      </c>
      <c r="L7" s="2"/>
    </row>
    <row r="8" spans="1:14" ht="15.75" x14ac:dyDescent="0.25">
      <c r="A8" s="2">
        <v>3</v>
      </c>
      <c r="B8" s="2" t="s">
        <v>34</v>
      </c>
      <c r="C8" s="6">
        <v>105</v>
      </c>
      <c r="D8" s="2" t="s">
        <v>29</v>
      </c>
      <c r="E8" s="2">
        <v>2006</v>
      </c>
      <c r="F8" s="16">
        <v>7</v>
      </c>
      <c r="G8" s="16">
        <v>8</v>
      </c>
      <c r="H8" s="16">
        <v>2</v>
      </c>
      <c r="I8" s="16">
        <v>4</v>
      </c>
      <c r="J8" s="2">
        <v>56</v>
      </c>
      <c r="K8" s="2">
        <v>2</v>
      </c>
      <c r="L8" s="2"/>
    </row>
    <row r="9" spans="1:14" ht="15.75" x14ac:dyDescent="0.25">
      <c r="A9" s="2">
        <v>4</v>
      </c>
      <c r="B9" s="2" t="s">
        <v>37</v>
      </c>
      <c r="C9" s="6">
        <v>105</v>
      </c>
      <c r="D9" s="2" t="s">
        <v>29</v>
      </c>
      <c r="E9" s="2">
        <v>2007</v>
      </c>
      <c r="F9" s="16">
        <v>5</v>
      </c>
      <c r="G9" s="16">
        <v>9</v>
      </c>
      <c r="H9" s="16">
        <v>3</v>
      </c>
      <c r="I9" s="16">
        <v>3</v>
      </c>
      <c r="J9" s="2">
        <v>54</v>
      </c>
      <c r="K9" s="2">
        <v>3</v>
      </c>
      <c r="L9" s="2"/>
    </row>
    <row r="10" spans="1:14" ht="15.75" x14ac:dyDescent="0.25">
      <c r="A10" s="2">
        <v>5</v>
      </c>
      <c r="B10" s="2" t="s">
        <v>38</v>
      </c>
      <c r="C10" s="6">
        <v>105</v>
      </c>
      <c r="D10" s="2" t="s">
        <v>29</v>
      </c>
      <c r="E10" s="2">
        <v>2009</v>
      </c>
      <c r="F10" s="16">
        <v>7</v>
      </c>
      <c r="G10" s="16">
        <v>7</v>
      </c>
      <c r="H10" s="16">
        <v>2</v>
      </c>
      <c r="I10" s="16">
        <v>3</v>
      </c>
      <c r="J10" s="2">
        <v>51</v>
      </c>
      <c r="K10" s="2">
        <v>4</v>
      </c>
      <c r="L10" s="2"/>
    </row>
    <row r="11" spans="1:14" ht="15.75" x14ac:dyDescent="0.25">
      <c r="A11" s="2">
        <v>6</v>
      </c>
      <c r="B11" s="2" t="s">
        <v>39</v>
      </c>
      <c r="C11" s="6">
        <v>105</v>
      </c>
      <c r="D11" s="2" t="s">
        <v>36</v>
      </c>
      <c r="E11" s="2">
        <v>2002</v>
      </c>
      <c r="F11" s="16">
        <v>5</v>
      </c>
      <c r="G11" s="16">
        <v>5</v>
      </c>
      <c r="H11" s="16">
        <v>4</v>
      </c>
      <c r="I11" s="16">
        <v>0</v>
      </c>
      <c r="J11" s="2">
        <v>37</v>
      </c>
      <c r="K11" s="2">
        <v>4</v>
      </c>
      <c r="L11" s="2"/>
    </row>
    <row r="12" spans="1:14" ht="15.75" x14ac:dyDescent="0.25">
      <c r="A12" s="2">
        <v>7</v>
      </c>
      <c r="B12" s="5" t="s">
        <v>41</v>
      </c>
      <c r="C12" s="6">
        <v>105</v>
      </c>
      <c r="D12" s="2" t="s">
        <v>29</v>
      </c>
      <c r="E12" s="5">
        <v>2003</v>
      </c>
      <c r="F12" s="17">
        <v>7</v>
      </c>
      <c r="G12" s="17">
        <v>6</v>
      </c>
      <c r="H12" s="17">
        <v>0</v>
      </c>
      <c r="I12" s="17">
        <v>0</v>
      </c>
      <c r="J12" s="2">
        <v>35</v>
      </c>
      <c r="K12" s="2">
        <v>6</v>
      </c>
      <c r="L12" s="2"/>
    </row>
    <row r="13" spans="1:14" ht="15.75" x14ac:dyDescent="0.25">
      <c r="A13" s="2">
        <v>8</v>
      </c>
      <c r="B13" s="2" t="s">
        <v>40</v>
      </c>
      <c r="C13" s="6">
        <v>105</v>
      </c>
      <c r="D13" s="2" t="s">
        <v>29</v>
      </c>
      <c r="E13" s="2">
        <v>2004</v>
      </c>
      <c r="F13" s="16">
        <v>5</v>
      </c>
      <c r="G13" s="16">
        <v>6</v>
      </c>
      <c r="H13" s="16">
        <v>2</v>
      </c>
      <c r="I13" s="16">
        <v>0</v>
      </c>
      <c r="J13" s="2">
        <v>35</v>
      </c>
      <c r="K13" s="2">
        <v>6</v>
      </c>
      <c r="L13" s="2"/>
    </row>
    <row r="14" spans="1:14" ht="15.75" x14ac:dyDescent="0.25">
      <c r="A14" s="2">
        <v>9</v>
      </c>
      <c r="B14" s="2" t="s">
        <v>42</v>
      </c>
      <c r="C14" s="6">
        <v>105</v>
      </c>
      <c r="D14" s="2" t="s">
        <v>29</v>
      </c>
      <c r="E14" s="2">
        <v>2001</v>
      </c>
      <c r="F14" s="16">
        <v>6</v>
      </c>
      <c r="G14" s="16">
        <v>1</v>
      </c>
      <c r="H14" s="16">
        <v>1</v>
      </c>
      <c r="I14" s="16">
        <v>3</v>
      </c>
      <c r="J14" s="2">
        <v>29</v>
      </c>
      <c r="K14" s="2">
        <v>7</v>
      </c>
      <c r="L14" s="2"/>
    </row>
    <row r="16" spans="1:14" ht="15.75" x14ac:dyDescent="0.25">
      <c r="A16" s="20" t="s">
        <v>87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7" ht="15.7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0"/>
      <c r="P17" s="20"/>
      <c r="Q17" s="20"/>
    </row>
    <row r="18" spans="1:17" ht="15.75" x14ac:dyDescent="0.25">
      <c r="A18" s="20" t="s">
        <v>88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4"/>
      <c r="P18" s="14"/>
      <c r="Q18" s="14"/>
    </row>
    <row r="19" spans="1:17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5.75" x14ac:dyDescent="0.25">
      <c r="A20" s="20" t="s">
        <v>89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5.75" x14ac:dyDescent="0.25">
      <c r="O21" s="20"/>
      <c r="P21" s="20"/>
      <c r="Q21" s="20"/>
    </row>
  </sheetData>
  <mergeCells count="4">
    <mergeCell ref="F4:I4"/>
    <mergeCell ref="A2:L2"/>
    <mergeCell ref="A3:L3"/>
    <mergeCell ref="A1:L1"/>
  </mergeCells>
  <phoneticPr fontId="4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A9" sqref="A9:M16"/>
    </sheetView>
  </sheetViews>
  <sheetFormatPr defaultRowHeight="15" x14ac:dyDescent="0.25"/>
  <cols>
    <col min="1" max="1" width="4.7109375" customWidth="1"/>
    <col min="2" max="2" width="34.5703125" customWidth="1"/>
    <col min="3" max="3" width="6" customWidth="1"/>
    <col min="4" max="4" width="17.5703125" customWidth="1"/>
    <col min="6" max="6" width="4.28515625" customWidth="1"/>
    <col min="7" max="7" width="4.7109375" customWidth="1"/>
    <col min="8" max="8" width="4.5703125" customWidth="1"/>
    <col min="9" max="9" width="3.7109375" customWidth="1"/>
    <col min="10" max="10" width="5.42578125" customWidth="1"/>
    <col min="11" max="11" width="6.28515625" customWidth="1"/>
    <col min="12" max="12" width="6.140625" customWidth="1"/>
    <col min="13" max="13" width="11.7109375" customWidth="1"/>
  </cols>
  <sheetData>
    <row r="1" spans="1:13" ht="15.75" x14ac:dyDescent="0.25">
      <c r="A1" s="25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5.75" x14ac:dyDescent="0.25">
      <c r="A2" s="25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5.75" x14ac:dyDescent="0.25">
      <c r="A3" s="22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15.75" customHeight="1" x14ac:dyDescent="0.25">
      <c r="A4" s="12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28" t="s">
        <v>5</v>
      </c>
      <c r="G4" s="29"/>
      <c r="H4" s="29"/>
      <c r="I4" s="29"/>
      <c r="J4" s="37" t="s">
        <v>6</v>
      </c>
      <c r="K4" s="37" t="s">
        <v>7</v>
      </c>
      <c r="L4" s="37" t="s">
        <v>8</v>
      </c>
      <c r="M4" s="37" t="s">
        <v>9</v>
      </c>
    </row>
    <row r="5" spans="1:13" ht="48.75" customHeight="1" x14ac:dyDescent="0.25">
      <c r="A5" s="13"/>
      <c r="B5" s="36"/>
      <c r="C5" s="36"/>
      <c r="D5" s="36"/>
      <c r="E5" s="36"/>
      <c r="F5" s="3">
        <v>1</v>
      </c>
      <c r="G5" s="3">
        <v>2</v>
      </c>
      <c r="H5" s="3">
        <v>3</v>
      </c>
      <c r="I5" s="3">
        <v>4</v>
      </c>
      <c r="J5" s="38"/>
      <c r="K5" s="38"/>
      <c r="L5" s="38"/>
      <c r="M5" s="38"/>
    </row>
    <row r="6" spans="1:13" ht="15.75" x14ac:dyDescent="0.25">
      <c r="A6" s="2">
        <v>1</v>
      </c>
      <c r="B6" s="2" t="s">
        <v>45</v>
      </c>
      <c r="C6" s="6">
        <v>105</v>
      </c>
      <c r="D6" s="2" t="s">
        <v>29</v>
      </c>
      <c r="E6" s="9">
        <v>2011</v>
      </c>
      <c r="F6" s="2">
        <v>7</v>
      </c>
      <c r="G6" s="2">
        <v>8</v>
      </c>
      <c r="H6" s="2">
        <v>5</v>
      </c>
      <c r="I6" s="2">
        <v>5</v>
      </c>
      <c r="J6" s="2">
        <v>25</v>
      </c>
      <c r="K6" s="6">
        <v>67</v>
      </c>
      <c r="L6" s="6">
        <v>1</v>
      </c>
      <c r="M6" s="2" t="s">
        <v>48</v>
      </c>
    </row>
    <row r="7" spans="1:13" ht="15.75" x14ac:dyDescent="0.25">
      <c r="A7" s="2">
        <v>2</v>
      </c>
      <c r="B7" s="7" t="s">
        <v>46</v>
      </c>
      <c r="C7" s="6">
        <v>105</v>
      </c>
      <c r="D7" s="2" t="s">
        <v>36</v>
      </c>
      <c r="E7" s="9">
        <v>2012</v>
      </c>
      <c r="F7" s="2">
        <v>7</v>
      </c>
      <c r="G7" s="2">
        <v>4</v>
      </c>
      <c r="H7" s="2">
        <v>3</v>
      </c>
      <c r="I7" s="2">
        <v>4</v>
      </c>
      <c r="J7" s="2">
        <v>18</v>
      </c>
      <c r="K7" s="6">
        <v>48</v>
      </c>
      <c r="L7" s="6">
        <v>2</v>
      </c>
      <c r="M7" s="2"/>
    </row>
    <row r="8" spans="1:13" ht="15.75" x14ac:dyDescent="0.25">
      <c r="A8" s="2">
        <v>3</v>
      </c>
      <c r="B8" s="2" t="s">
        <v>47</v>
      </c>
      <c r="C8" s="6">
        <v>105</v>
      </c>
      <c r="D8" s="2" t="s">
        <v>36</v>
      </c>
      <c r="E8" s="9">
        <v>2010</v>
      </c>
      <c r="F8" s="2">
        <v>3</v>
      </c>
      <c r="G8" s="2">
        <v>4</v>
      </c>
      <c r="H8" s="2">
        <v>3</v>
      </c>
      <c r="I8" s="2">
        <v>3</v>
      </c>
      <c r="J8" s="2">
        <v>13</v>
      </c>
      <c r="K8" s="6">
        <v>35</v>
      </c>
      <c r="L8" s="6">
        <v>3</v>
      </c>
      <c r="M8" s="2"/>
    </row>
    <row r="10" spans="1:13" ht="15.75" x14ac:dyDescent="0.25">
      <c r="A10" s="21" t="s">
        <v>91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.75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 x14ac:dyDescent="0.25">
      <c r="A12" s="21" t="s">
        <v>92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.7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.75" x14ac:dyDescent="0.25">
      <c r="A14" s="21" t="s">
        <v>90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</sheetData>
  <mergeCells count="15">
    <mergeCell ref="A14:M14"/>
    <mergeCell ref="A2:M2"/>
    <mergeCell ref="A3:M3"/>
    <mergeCell ref="A1:M1"/>
    <mergeCell ref="B4:B5"/>
    <mergeCell ref="C4:C5"/>
    <mergeCell ref="D4:D5"/>
    <mergeCell ref="E4:E5"/>
    <mergeCell ref="F4:I4"/>
    <mergeCell ref="J4:J5"/>
    <mergeCell ref="K4:K5"/>
    <mergeCell ref="L4:L5"/>
    <mergeCell ref="M4:M5"/>
    <mergeCell ref="A10:M10"/>
    <mergeCell ref="A12:M12"/>
  </mergeCells>
  <phoneticPr fontId="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sqref="A1:M1"/>
    </sheetView>
  </sheetViews>
  <sheetFormatPr defaultRowHeight="15" x14ac:dyDescent="0.25"/>
  <cols>
    <col min="1" max="1" width="3.5703125" customWidth="1"/>
    <col min="2" max="2" width="32.85546875" customWidth="1"/>
    <col min="3" max="3" width="6" customWidth="1"/>
    <col min="4" max="4" width="17.42578125" customWidth="1"/>
    <col min="5" max="5" width="9.7109375" customWidth="1"/>
    <col min="6" max="6" width="4.28515625" customWidth="1"/>
    <col min="7" max="7" width="5" customWidth="1"/>
    <col min="8" max="8" width="4.7109375" customWidth="1"/>
    <col min="9" max="9" width="3.85546875" customWidth="1"/>
    <col min="10" max="11" width="8.140625" customWidth="1"/>
    <col min="12" max="12" width="9.140625" customWidth="1"/>
    <col min="13" max="13" width="13.85546875" customWidth="1"/>
  </cols>
  <sheetData>
    <row r="1" spans="1:16" ht="15.75" x14ac:dyDescent="0.25">
      <c r="A1" s="39" t="s">
        <v>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6" ht="15.75" x14ac:dyDescent="0.2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6" ht="15.75" x14ac:dyDescent="0.25">
      <c r="A3" s="39" t="s">
        <v>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6" ht="15.75" x14ac:dyDescent="0.25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28" t="s">
        <v>5</v>
      </c>
      <c r="G4" s="31"/>
      <c r="H4" s="31"/>
      <c r="I4" s="31"/>
      <c r="J4" s="37" t="s">
        <v>6</v>
      </c>
      <c r="K4" s="37" t="s">
        <v>7</v>
      </c>
      <c r="L4" s="37" t="s">
        <v>8</v>
      </c>
      <c r="M4" s="37" t="s">
        <v>9</v>
      </c>
      <c r="N4" s="1"/>
      <c r="O4" s="1"/>
      <c r="P4" s="1"/>
    </row>
    <row r="5" spans="1:16" ht="31.5" customHeight="1" x14ac:dyDescent="0.25">
      <c r="A5" s="40"/>
      <c r="B5" s="40"/>
      <c r="C5" s="40"/>
      <c r="D5" s="40"/>
      <c r="E5" s="40"/>
      <c r="F5" s="3">
        <v>1</v>
      </c>
      <c r="G5" s="3">
        <v>2</v>
      </c>
      <c r="H5" s="3">
        <v>3</v>
      </c>
      <c r="I5" s="3">
        <v>4</v>
      </c>
      <c r="J5" s="41"/>
      <c r="K5" s="41"/>
      <c r="L5" s="41"/>
      <c r="M5" s="41"/>
      <c r="N5" s="1"/>
      <c r="O5" s="1"/>
      <c r="P5" s="1"/>
    </row>
    <row r="6" spans="1:16" ht="15.75" x14ac:dyDescent="0.25">
      <c r="A6" s="2">
        <v>1</v>
      </c>
      <c r="B6" s="2" t="s">
        <v>49</v>
      </c>
      <c r="C6" s="6">
        <v>105</v>
      </c>
      <c r="D6" s="2" t="s">
        <v>29</v>
      </c>
      <c r="E6" s="6">
        <v>2013</v>
      </c>
      <c r="F6" s="16">
        <v>8</v>
      </c>
      <c r="G6" s="16">
        <v>8</v>
      </c>
      <c r="H6" s="16">
        <v>4</v>
      </c>
      <c r="I6" s="16">
        <v>5</v>
      </c>
      <c r="J6" s="2">
        <v>25</v>
      </c>
      <c r="K6" s="2">
        <v>67</v>
      </c>
      <c r="L6" s="2">
        <v>1</v>
      </c>
      <c r="M6" s="2" t="s">
        <v>48</v>
      </c>
    </row>
    <row r="9" spans="1:16" ht="15.75" x14ac:dyDescent="0.25">
      <c r="A9" s="21" t="s">
        <v>93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6" ht="15.75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6" ht="15.75" x14ac:dyDescent="0.25">
      <c r="A11" s="21" t="s">
        <v>94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6" ht="15.7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6" ht="15.75" x14ac:dyDescent="0.25">
      <c r="A13" s="21" t="s">
        <v>95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</sheetData>
  <mergeCells count="16">
    <mergeCell ref="A2:M2"/>
    <mergeCell ref="A9:M9"/>
    <mergeCell ref="A11:M11"/>
    <mergeCell ref="A13:M13"/>
    <mergeCell ref="A1:M1"/>
    <mergeCell ref="A3:M3"/>
    <mergeCell ref="F4:I4"/>
    <mergeCell ref="A4:A5"/>
    <mergeCell ref="B4:B5"/>
    <mergeCell ref="C4:C5"/>
    <mergeCell ref="D4:D5"/>
    <mergeCell ref="J4:J5"/>
    <mergeCell ref="K4:K5"/>
    <mergeCell ref="L4:L5"/>
    <mergeCell ref="M4:M5"/>
    <mergeCell ref="E4:E5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User</cp:lastModifiedBy>
  <cp:lastPrinted>2016-10-15T11:48:08Z</cp:lastPrinted>
  <dcterms:created xsi:type="dcterms:W3CDTF">2013-11-16T17:44:27Z</dcterms:created>
  <dcterms:modified xsi:type="dcterms:W3CDTF">2016-10-19T10:38:01Z</dcterms:modified>
</cp:coreProperties>
</file>